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2809E73-069A-436E-A57B-93EB0C7011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G6" i="1"/>
  <c r="G10" i="1"/>
  <c r="F6" i="1"/>
  <c r="F10" i="1"/>
  <c r="F13" i="1" s="1"/>
  <c r="E6" i="1"/>
  <c r="D7" i="1" s="1"/>
  <c r="H13" i="1"/>
  <c r="G13" i="1"/>
  <c r="E10" i="1" l="1"/>
  <c r="E13" i="1" l="1"/>
  <c r="J10" i="1"/>
  <c r="I10" i="1"/>
  <c r="J13" i="1" l="1"/>
  <c r="I13" i="1"/>
</calcChain>
</file>

<file path=xl/sharedStrings.xml><?xml version="1.0" encoding="utf-8"?>
<sst xmlns="http://schemas.openxmlformats.org/spreadsheetml/2006/main" count="57" uniqueCount="39">
  <si>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</si>
  <si>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</si>
  <si>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</si>
  <si>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</si>
  <si>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</si>
  <si>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</si>
  <si>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</si>
  <si>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</si>
  <si>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</si>
  <si>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</si>
  <si>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</si>
  <si>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</si>
  <si>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</si>
  <si>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</si>
  <si>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</si>
  <si>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</si>
  <si>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</si>
  <si>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</si>
  <si>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</si>
  <si>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</si>
  <si>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</si>
  <si>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</si>
  <si>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Rauha Kauppinen</t>
  </si>
  <si>
    <t>1.</t>
  </si>
  <si>
    <t>PuMu</t>
  </si>
  <si>
    <t>2.</t>
  </si>
  <si>
    <t>MESTARUUSSARJA</t>
  </si>
  <si>
    <t>URA SM-SARJASSA</t>
  </si>
  <si>
    <t>Ottelu</t>
  </si>
  <si>
    <t>1.  ottelu</t>
  </si>
  <si>
    <t>Kunnari</t>
  </si>
  <si>
    <t>07.06. 1970  PT - PuMu  5-19</t>
  </si>
  <si>
    <t>23.06. 1970  Tahko - PuMu  2-30</t>
  </si>
  <si>
    <t>2.  ottelu</t>
  </si>
  <si>
    <t>PuMu = Helsingin Puna-Mustat  (1941)</t>
  </si>
  <si>
    <t xml:space="preserve">            Arvo-ottelut ja mitalit</t>
  </si>
  <si>
    <t>ENSIMMÄISET RUNKOSARJASSA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</si>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</sst>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8.855468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1970</v>
      </c>
      <c r="C4" s="24" t="s">
        <v>23</v>
      </c>
      <c r="D4" s="51" t="s">
        <v>24</v>
      </c>
      <c r="E4" s="52">
        <v>2</v>
      </c>
      <c r="F4" s="24">
        <v>0</v>
      </c>
      <c r="G4" s="24">
        <v>1</v>
      </c>
      <c r="H4" s="24">
        <v>2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>
        <v>1</v>
      </c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1971</v>
      </c>
      <c r="C5" s="24" t="s">
        <v>25</v>
      </c>
      <c r="D5" s="51" t="s">
        <v>24</v>
      </c>
      <c r="E5" s="52">
        <v>3</v>
      </c>
      <c r="F5" s="24">
        <v>0</v>
      </c>
      <c r="G5" s="24">
        <v>2</v>
      </c>
      <c r="H5" s="24">
        <v>5</v>
      </c>
      <c r="I5" s="53"/>
      <c r="J5" s="53"/>
      <c r="K5" s="31" t="e">
        <f>PRODUCT(#REF!/#REF!)</f>
        <v>#REF!</v>
      </c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>
        <v>1</v>
      </c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5</v>
      </c>
      <c r="F6" s="17">
        <f>SUM(F4:F5)</f>
        <v>0</v>
      </c>
      <c r="G6" s="17">
        <f>SUM(G4:G5)</f>
        <v>3</v>
      </c>
      <c r="H6" s="17">
        <f>SUM(H4:H5)</f>
        <v>7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1</v>
      </c>
      <c r="X6" s="17">
        <f t="shared" si="0"/>
        <v>1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SUM(F6:H6)*5/3+(E6/3)+(T6*25)+(U6*25)+(V6*15)+(W6*25)+(X6*20)+(Y6*15)-25-20</f>
        <v>18.333333333333336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27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36</v>
      </c>
      <c r="M9" s="11"/>
      <c r="N9" s="11"/>
      <c r="O9" s="11"/>
      <c r="P9" s="54"/>
      <c r="Q9" s="54"/>
      <c r="R9" s="54"/>
      <c r="S9" s="54"/>
      <c r="T9" s="11"/>
      <c r="U9" s="11"/>
      <c r="V9" s="11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5</v>
      </c>
      <c r="F10" s="24">
        <f>PRODUCT(F6)</f>
        <v>0</v>
      </c>
      <c r="G10" s="24">
        <f>PRODUCT(G6)</f>
        <v>3</v>
      </c>
      <c r="H10" s="24">
        <f>PRODUCT(H6)</f>
        <v>7</v>
      </c>
      <c r="I10" s="35">
        <f>PRODUCT((F10+G10)/E10)</f>
        <v>0.6</v>
      </c>
      <c r="J10" s="35">
        <f>PRODUCT(H10/E10)</f>
        <v>1.4</v>
      </c>
      <c r="K10" s="22"/>
      <c r="L10" s="56" t="s">
        <v>28</v>
      </c>
      <c r="M10" s="57"/>
      <c r="N10" s="58" t="s">
        <v>31</v>
      </c>
      <c r="O10" s="58"/>
      <c r="P10" s="58"/>
      <c r="Q10" s="58"/>
      <c r="R10" s="58"/>
      <c r="S10" s="58"/>
      <c r="T10" s="58"/>
      <c r="U10" s="59" t="s">
        <v>29</v>
      </c>
      <c r="V10" s="58"/>
      <c r="W10" s="58"/>
      <c r="X10" s="59"/>
      <c r="Y10" s="68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60" t="s">
        <v>37</v>
      </c>
      <c r="M11" s="61"/>
      <c r="N11" s="62" t="s">
        <v>32</v>
      </c>
      <c r="O11" s="62"/>
      <c r="P11" s="62"/>
      <c r="Q11" s="62"/>
      <c r="R11" s="62"/>
      <c r="S11" s="62"/>
      <c r="T11" s="62"/>
      <c r="U11" s="63" t="s">
        <v>33</v>
      </c>
      <c r="V11" s="62"/>
      <c r="W11" s="62"/>
      <c r="X11" s="63"/>
      <c r="Y11" s="69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60" t="s">
        <v>38</v>
      </c>
      <c r="M12" s="61"/>
      <c r="N12" s="62" t="s">
        <v>31</v>
      </c>
      <c r="O12" s="62"/>
      <c r="P12" s="62"/>
      <c r="Q12" s="62"/>
      <c r="R12" s="62"/>
      <c r="S12" s="62"/>
      <c r="T12" s="62"/>
      <c r="U12" s="63" t="s">
        <v>29</v>
      </c>
      <c r="V12" s="62"/>
      <c r="W12" s="62"/>
      <c r="X12" s="63"/>
      <c r="Y12" s="69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5</v>
      </c>
      <c r="F13" s="17">
        <f>SUM(F10:F12)</f>
        <v>0</v>
      </c>
      <c r="G13" s="17">
        <f>SUM(G10:G12)</f>
        <v>3</v>
      </c>
      <c r="H13" s="17">
        <f>SUM(H10:H12)</f>
        <v>7</v>
      </c>
      <c r="I13" s="46">
        <f>PRODUCT((F13+G13)/E13)</f>
        <v>0.6</v>
      </c>
      <c r="J13" s="46">
        <f>PRODUCT(H13/E13)</f>
        <v>1.4</v>
      </c>
      <c r="K13" s="22"/>
      <c r="L13" s="64" t="s">
        <v>30</v>
      </c>
      <c r="M13" s="65"/>
      <c r="N13" s="65"/>
      <c r="O13" s="66"/>
      <c r="P13" s="66"/>
      <c r="Q13" s="66"/>
      <c r="R13" s="66"/>
      <c r="S13" s="66"/>
      <c r="T13" s="66"/>
      <c r="U13" s="66"/>
      <c r="V13" s="66"/>
      <c r="W13" s="66"/>
      <c r="X13" s="67"/>
      <c r="Y13" s="70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5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20</v>
      </c>
      <c r="C15" s="1"/>
      <c r="D15" s="50" t="s">
        <v>34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5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5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5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22"/>
      <c r="Q18" s="55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2"/>
      <c r="X23" s="22"/>
      <c r="Y23" s="22"/>
      <c r="Z23" s="7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5">
      <c r="O55" s="1"/>
      <c r="P55" s="1"/>
      <c r="Q55" s="1"/>
      <c r="R55" s="1"/>
      <c r="S55" s="1"/>
      <c r="T55" s="1"/>
      <c r="U55" s="1"/>
      <c r="V55" s="1"/>
    </row>
    <row r="56" spans="1:31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1:31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:31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  <row r="68" spans="15:22" ht="15" customHeight="1" x14ac:dyDescent="0.25">
      <c r="O68" s="1"/>
      <c r="P68" s="1"/>
      <c r="Q68" s="1"/>
      <c r="R68" s="1"/>
      <c r="S68" s="1"/>
      <c r="T68" s="1"/>
      <c r="U68" s="1"/>
      <c r="V68" s="1"/>
    </row>
    <row r="69" spans="15:22" ht="15" customHeight="1" x14ac:dyDescent="0.25">
      <c r="O69" s="1"/>
      <c r="P69" s="1"/>
      <c r="Q69" s="1"/>
      <c r="R69" s="1"/>
      <c r="S69" s="1"/>
      <c r="T69" s="1"/>
      <c r="U69" s="1"/>
      <c r="V69" s="1"/>
    </row>
    <row r="70" spans="15:22" ht="15" customHeight="1" x14ac:dyDescent="0.25">
      <c r="O70" s="1"/>
      <c r="P70" s="1"/>
      <c r="Q70" s="1"/>
      <c r="R70" s="1"/>
      <c r="S70" s="1"/>
      <c r="T70" s="1"/>
      <c r="U70" s="1"/>
      <c r="V70" s="1"/>
    </row>
    <row r="71" spans="15:22" ht="15" customHeight="1" x14ac:dyDescent="0.25">
      <c r="O71" s="1"/>
      <c r="P71" s="1"/>
      <c r="Q71" s="1"/>
      <c r="R71" s="1"/>
      <c r="S71" s="1"/>
      <c r="T71" s="1"/>
      <c r="U71" s="1"/>
      <c r="V71" s="1"/>
    </row>
    <row r="72" spans="15:22" ht="15" customHeight="1" x14ac:dyDescent="0.25">
      <c r="O72" s="1"/>
      <c r="P72" s="1"/>
      <c r="Q72" s="1"/>
      <c r="R72" s="1"/>
      <c r="S72" s="1"/>
      <c r="T72" s="1"/>
      <c r="U72" s="1"/>
      <c r="V72" s="1"/>
    </row>
    <row r="73" spans="15:22" ht="15" customHeight="1" x14ac:dyDescent="0.25">
      <c r="O73" s="1"/>
      <c r="P73" s="1"/>
      <c r="Q73" s="1"/>
      <c r="R73" s="1"/>
      <c r="S73" s="1"/>
      <c r="T73" s="1"/>
      <c r="U73" s="1"/>
      <c r="V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2025-01-09T03:51:21Z</dcterms:modified>
</cp:coreProperties>
</file>